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1760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G16" i="1" l="1"/>
  <c r="H16" i="1" s="1"/>
  <c r="G15" i="1"/>
  <c r="I15" i="1" s="1"/>
  <c r="K15" i="1"/>
  <c r="J15" i="1"/>
  <c r="J16" i="1"/>
  <c r="J22" i="1"/>
  <c r="J21" i="1"/>
  <c r="J20" i="1"/>
  <c r="J19" i="1"/>
  <c r="J18" i="1"/>
  <c r="J17" i="1"/>
  <c r="J14" i="1"/>
  <c r="J13" i="1"/>
  <c r="J12" i="1"/>
  <c r="J11" i="1"/>
  <c r="J10" i="1"/>
  <c r="J9" i="1"/>
  <c r="J8" i="1"/>
  <c r="J7" i="1"/>
  <c r="J6" i="1"/>
  <c r="G22" i="1"/>
  <c r="H22" i="1" s="1"/>
  <c r="G21" i="1"/>
  <c r="H21" i="1" s="1"/>
  <c r="I21" i="1"/>
  <c r="G20" i="1"/>
  <c r="I20" i="1" s="1"/>
  <c r="G19" i="1"/>
  <c r="I19" i="1" s="1"/>
  <c r="G18" i="1"/>
  <c r="I18" i="1" s="1"/>
  <c r="G17" i="1"/>
  <c r="I17" i="1" s="1"/>
  <c r="G14" i="1"/>
  <c r="I14" i="1" s="1"/>
  <c r="G13" i="1"/>
  <c r="I13" i="1" s="1"/>
  <c r="G12" i="1"/>
  <c r="K12" i="1" s="1"/>
  <c r="G11" i="1"/>
  <c r="H11" i="1" s="1"/>
  <c r="G10" i="1"/>
  <c r="K10" i="1" s="1"/>
  <c r="G9" i="1"/>
  <c r="I9" i="1" s="1"/>
  <c r="G8" i="1"/>
  <c r="K8" i="1" s="1"/>
  <c r="G7" i="1"/>
  <c r="I7" i="1" s="1"/>
  <c r="G6" i="1"/>
  <c r="K6" i="1" s="1"/>
  <c r="G5" i="1"/>
  <c r="J5" i="1"/>
  <c r="H15" i="1"/>
  <c r="H18" i="1" l="1"/>
  <c r="K11" i="1"/>
  <c r="K14" i="1"/>
  <c r="I11" i="1"/>
  <c r="K21" i="1"/>
  <c r="K22" i="1"/>
  <c r="I22" i="1"/>
  <c r="H20" i="1"/>
  <c r="H17" i="1"/>
  <c r="K17" i="1"/>
  <c r="H10" i="1"/>
  <c r="K18" i="1"/>
  <c r="H14" i="1"/>
  <c r="H13" i="1"/>
  <c r="H12" i="1"/>
  <c r="H7" i="1"/>
  <c r="K7" i="1"/>
  <c r="K20" i="1"/>
  <c r="H8" i="1"/>
  <c r="H6" i="1"/>
  <c r="I8" i="1"/>
  <c r="I10" i="1"/>
  <c r="K13" i="1"/>
  <c r="I6" i="1"/>
  <c r="K5" i="1"/>
  <c r="H5" i="1"/>
  <c r="J23" i="1"/>
  <c r="I5" i="1"/>
  <c r="H9" i="1"/>
  <c r="H19" i="1"/>
  <c r="I12" i="1"/>
  <c r="K16" i="1"/>
  <c r="K9" i="1"/>
  <c r="K19" i="1"/>
  <c r="I16" i="1"/>
  <c r="K23" i="1" l="1"/>
</calcChain>
</file>

<file path=xl/sharedStrings.xml><?xml version="1.0" encoding="utf-8"?>
<sst xmlns="http://schemas.openxmlformats.org/spreadsheetml/2006/main" count="60" uniqueCount="48">
  <si>
    <t>Lp.</t>
  </si>
  <si>
    <t>Asortyment</t>
  </si>
  <si>
    <t>J.m.</t>
  </si>
  <si>
    <t>Wartość netto</t>
  </si>
  <si>
    <t>Cena jednostkowa netto</t>
  </si>
  <si>
    <t>VAT  %</t>
  </si>
  <si>
    <t>Kwota VAT</t>
  </si>
  <si>
    <t xml:space="preserve">Cena * jednostkowa brutto </t>
  </si>
  <si>
    <t>Wartość VAT</t>
  </si>
  <si>
    <t>Wartość brutto *</t>
  </si>
  <si>
    <t>pola do wypełnienia</t>
  </si>
  <si>
    <t>Wartość brutto* przedmiotu zamówienia …….............………………....……………………. zł</t>
  </si>
  <si>
    <t>(słownie zł: ………………….…………………….…………………...........…………………..…........)</t>
  </si>
  <si>
    <t>Wartość netto przedmiotu zamówienia …….............………………....……………………. zł</t>
  </si>
  <si>
    <t>W przypadku ręcznego wypełniania formularza należy wypełnić i wyliczyć wszystkie kolumny</t>
  </si>
  <si>
    <t>* Cena - wartość wyrażona w jednostkach pieniężnych, którą kupujący jest obowiązany zapłacić przedsiębiorcy za towar lub usługę; w cenie uwzględnia się podatek od towarów i usług oraz podatek akcyzowy, jeżeli na podstawie odrębnych przepisów sprzedaż towaru (usługi) podlega obciążeniu podatkiem od towarów i usług oraz podatkiem akcyzowym (ustawa z dnia 9.05.2014 r. o cenach towarów i usług, Dz. U. z 2014 poz. 915).</t>
  </si>
  <si>
    <t>……...........………….……………………..</t>
  </si>
  <si>
    <t xml:space="preserve">  /podpis oferenta lub upoważnionego przedstawiciela/</t>
  </si>
  <si>
    <t>Ilość całoroczna</t>
  </si>
  <si>
    <t>DOSTAWA ARTYKUŁÓW PAPIERNICZYCH I BIUROWYCH DO SZKOŁY PODTAWOWEJ NR 1 W MIŃSKU MAZOWIECKIM NA ROK 2022</t>
  </si>
  <si>
    <t>ryza</t>
  </si>
  <si>
    <t>Segregator VAUPE A4 gruby</t>
  </si>
  <si>
    <t>szt</t>
  </si>
  <si>
    <t>Segregator VAUPE A4 cienki</t>
  </si>
  <si>
    <t>Koszulki (obwoluty)</t>
  </si>
  <si>
    <t>Teczki A4 na gumkę</t>
  </si>
  <si>
    <t>Marker do białych tablic/pisak tablicowy</t>
  </si>
  <si>
    <t>Kreda szkolna biała</t>
  </si>
  <si>
    <t>opk 50</t>
  </si>
  <si>
    <t>Koperta C6 biała</t>
  </si>
  <si>
    <t>Koperta C5 biała</t>
  </si>
  <si>
    <t>opk 25</t>
  </si>
  <si>
    <t>Zakreślacz</t>
  </si>
  <si>
    <t>Papier ksero A4  200g</t>
  </si>
  <si>
    <t>Papier ksero A4 80g</t>
  </si>
  <si>
    <t>Cienkopis PENTEL</t>
  </si>
  <si>
    <t>Skoroszyt PCV A4 z perforacją</t>
  </si>
  <si>
    <t>Folia do laminowania 100mic A4/100</t>
  </si>
  <si>
    <t>Folia do laminowania 100mic A3/100</t>
  </si>
  <si>
    <t xml:space="preserve">opk100 szt </t>
  </si>
  <si>
    <t>opk100 szt</t>
  </si>
  <si>
    <t>Baterie LR6 energizer</t>
  </si>
  <si>
    <t>Baterie LR03 energizer</t>
  </si>
  <si>
    <t>opk 4szt</t>
  </si>
  <si>
    <t>SZCZEGÓŁOWY OPIS PRZEDMIOTU ZAMÓWIENIA                                                                                                                               Załacznik do oferty</t>
  </si>
  <si>
    <t>Uwaga: w kolumnie 5 należy wpisać cenę jednostkową netto za j.m.</t>
  </si>
  <si>
    <t>wartość netto oraz wartość brutto zostanie wyliczona z formuły</t>
  </si>
  <si>
    <t>Klej sztyftowy 15g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</si>
</sst>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name val="Tahoma"/>
      <family val="2"/>
      <charset val="238"/>
    </font>
    <font>
      <sz val="12"/>
      <name val="Tahoma"/>
      <family val="2"/>
      <charset val="238"/>
    </font>
    <font>
      <sz val="10"/>
      <name val="Tahoma"/>
      <family val="2"/>
      <charset val="238"/>
    </font>
    <font>
      <sz val="9"/>
      <name val="Tahoma"/>
      <family val="2"/>
      <charset val="238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1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4">
    <xf numFmtId="0" fontId="0" fillId="0" borderId="0" xfId="0"/>
    <xf numFmtId="0" fontId="8" fillId="0" borderId="0" xfId="0" applyFont="1" applyBorder="1"/>
    <xf numFmtId="164" fontId="8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44" fontId="2" fillId="0" borderId="1" xfId="0" applyNumberFormat="1" applyFont="1" applyBorder="1" applyAlignment="1">
      <alignment horizontal="center" vertical="center" wrapText="1"/>
    </xf>
    <xf numFmtId="44" fontId="2" fillId="0" borderId="1" xfId="1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4" fontId="3" fillId="0" borderId="0" xfId="0" applyNumberFormat="1" applyFont="1" applyAlignment="1">
      <alignment vertical="center" wrapText="1"/>
    </xf>
    <xf numFmtId="44" fontId="3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vertical="center"/>
    </xf>
    <xf numFmtId="4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4" fontId="3" fillId="0" borderId="0" xfId="0" applyNumberFormat="1" applyFont="1" applyAlignment="1">
      <alignment vertical="center"/>
    </xf>
    <xf numFmtId="4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4" fontId="1" fillId="2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right" vertical="center" wrapText="1"/>
    </xf>
    <xf numFmtId="0" fontId="10" fillId="0" borderId="0" xfId="0" applyFont="1" applyBorder="1"/>
    <xf numFmtId="44" fontId="2" fillId="0" borderId="7" xfId="0" applyNumberFormat="1" applyFont="1" applyBorder="1" applyAlignment="1">
      <alignment horizontal="center" vertical="center" wrapText="1"/>
    </xf>
    <xf numFmtId="0" fontId="10" fillId="0" borderId="1" xfId="0" applyFont="1" applyBorder="1"/>
    <xf numFmtId="164" fontId="10" fillId="0" borderId="1" xfId="0" applyNumberFormat="1" applyFont="1" applyBorder="1"/>
    <xf numFmtId="164" fontId="11" fillId="0" borderId="1" xfId="0" applyNumberFormat="1" applyFont="1" applyBorder="1"/>
    <xf numFmtId="44" fontId="6" fillId="0" borderId="1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44" fontId="2" fillId="6" borderId="1" xfId="0" applyNumberFormat="1" applyFont="1" applyFill="1" applyBorder="1" applyAlignment="1">
      <alignment horizontal="center" vertical="center" wrapText="1"/>
    </xf>
    <xf numFmtId="9" fontId="2" fillId="6" borderId="1" xfId="1" applyFont="1" applyFill="1" applyBorder="1" applyAlignment="1">
      <alignment horizontal="center" vertical="center" wrapText="1"/>
    </xf>
    <xf numFmtId="44" fontId="2" fillId="6" borderId="7" xfId="0" applyNumberFormat="1" applyFont="1" applyFill="1" applyBorder="1" applyAlignment="1">
      <alignment horizontal="center" vertical="center" wrapText="1"/>
    </xf>
    <xf numFmtId="9" fontId="2" fillId="6" borderId="7" xfId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4" fillId="0" borderId="0" xfId="0" applyNumberFormat="1" applyFont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="87" zoomScaleNormal="87" workbookViewId="0">
      <selection activeCell="N13" sqref="N13"/>
    </sheetView>
  </sheetViews>
  <sheetFormatPr defaultColWidth="72.5703125" defaultRowHeight="14.25" x14ac:dyDescent="0.2"/>
  <cols>
    <col min="1" max="1" width="5" style="1" customWidth="1"/>
    <col min="2" max="2" width="66.140625" style="1" bestFit="1" customWidth="1"/>
    <col min="3" max="3" width="9.5703125" style="1" customWidth="1"/>
    <col min="4" max="4" width="13.7109375" style="1" customWidth="1"/>
    <col min="5" max="5" width="16" style="2" customWidth="1"/>
    <col min="6" max="6" width="10" style="2" bestFit="1" customWidth="1"/>
    <col min="7" max="7" width="11" style="3" customWidth="1"/>
    <col min="8" max="8" width="15.140625" style="1" customWidth="1"/>
    <col min="9" max="9" width="15" style="1" customWidth="1"/>
    <col min="10" max="10" width="18.140625" style="1" customWidth="1"/>
    <col min="11" max="11" width="19.7109375" style="1" customWidth="1"/>
    <col min="12" max="13" width="7.28515625" style="1" customWidth="1"/>
    <col min="14" max="14" width="6.5703125" style="1" customWidth="1"/>
    <col min="15" max="15" width="6" style="1" customWidth="1"/>
    <col min="16" max="16" width="6.42578125" style="1" customWidth="1"/>
    <col min="17" max="17" width="6.140625" style="1" customWidth="1"/>
    <col min="18" max="18" width="5.85546875" style="1" customWidth="1"/>
    <col min="19" max="19" width="6" style="1" customWidth="1"/>
    <col min="20" max="20" width="5.7109375" style="1" customWidth="1"/>
    <col min="21" max="21" width="5.28515625" style="1" customWidth="1"/>
    <col min="22" max="22" width="4.85546875" style="1" customWidth="1"/>
    <col min="23" max="23" width="6.42578125" style="1" customWidth="1"/>
    <col min="24" max="24" width="6.28515625" style="1" customWidth="1"/>
    <col min="25" max="25" width="5" style="1" customWidth="1"/>
    <col min="26" max="16384" width="72.5703125" style="1"/>
  </cols>
  <sheetData>
    <row r="1" spans="1:11" ht="15" customHeight="1" x14ac:dyDescent="0.2">
      <c r="A1" s="4"/>
      <c r="B1" s="52" t="s">
        <v>44</v>
      </c>
      <c r="C1" s="52"/>
      <c r="D1" s="52"/>
      <c r="E1" s="52"/>
      <c r="F1" s="52"/>
      <c r="G1" s="52"/>
      <c r="H1" s="52"/>
      <c r="I1" s="52"/>
      <c r="J1" s="52"/>
    </row>
    <row r="2" spans="1:11" ht="15" customHeight="1" x14ac:dyDescent="0.2">
      <c r="B2" s="52" t="s">
        <v>19</v>
      </c>
      <c r="C2" s="52"/>
      <c r="D2" s="52"/>
      <c r="E2" s="52"/>
      <c r="F2" s="52"/>
      <c r="G2" s="52"/>
      <c r="H2" s="52"/>
      <c r="I2" s="52"/>
      <c r="J2" s="52"/>
    </row>
    <row r="3" spans="1:11" ht="15" thickBot="1" x14ac:dyDescent="0.25"/>
    <row r="4" spans="1:11" ht="43.5" thickBot="1" x14ac:dyDescent="0.25">
      <c r="A4" s="26" t="s">
        <v>0</v>
      </c>
      <c r="B4" s="27" t="s">
        <v>1</v>
      </c>
      <c r="C4" s="27" t="s">
        <v>2</v>
      </c>
      <c r="D4" s="27" t="s">
        <v>18</v>
      </c>
      <c r="E4" s="28" t="s">
        <v>4</v>
      </c>
      <c r="F4" s="29" t="s">
        <v>5</v>
      </c>
      <c r="G4" s="28" t="s">
        <v>6</v>
      </c>
      <c r="H4" s="28" t="s">
        <v>7</v>
      </c>
      <c r="I4" s="28" t="s">
        <v>8</v>
      </c>
      <c r="J4" s="28" t="s">
        <v>3</v>
      </c>
      <c r="K4" s="30" t="s">
        <v>9</v>
      </c>
    </row>
    <row r="5" spans="1:11" s="5" customFormat="1" ht="30" customHeight="1" thickBot="1" x14ac:dyDescent="0.25">
      <c r="A5" s="31">
        <v>1</v>
      </c>
      <c r="B5" s="39" t="s">
        <v>34</v>
      </c>
      <c r="C5" s="50" t="s">
        <v>20</v>
      </c>
      <c r="D5" s="43">
        <v>158</v>
      </c>
      <c r="E5" s="45"/>
      <c r="F5" s="46">
        <v>0.23</v>
      </c>
      <c r="G5" s="6">
        <f t="shared" ref="G5:G22" si="0">E5*F5</f>
        <v>0</v>
      </c>
      <c r="H5" s="7">
        <f t="shared" ref="H5:H22" si="1">E5+G5</f>
        <v>0</v>
      </c>
      <c r="I5" s="7">
        <f t="shared" ref="I5:I22" si="2">D5*G5</f>
        <v>0</v>
      </c>
      <c r="J5" s="8">
        <f t="shared" ref="J5:J22" si="3">D5*E5</f>
        <v>0</v>
      </c>
      <c r="K5" s="32">
        <f t="shared" ref="K5:K22" si="4">(E5+G5)*D5</f>
        <v>0</v>
      </c>
    </row>
    <row r="6" spans="1:11" s="5" customFormat="1" ht="30" customHeight="1" thickBot="1" x14ac:dyDescent="0.25">
      <c r="A6" s="31">
        <v>2</v>
      </c>
      <c r="B6" s="40" t="s">
        <v>33</v>
      </c>
      <c r="C6" s="51" t="s">
        <v>20</v>
      </c>
      <c r="D6" s="43">
        <v>19</v>
      </c>
      <c r="E6" s="45"/>
      <c r="F6" s="46">
        <v>0.23</v>
      </c>
      <c r="G6" s="6">
        <f t="shared" si="0"/>
        <v>0</v>
      </c>
      <c r="H6" s="7">
        <f t="shared" si="1"/>
        <v>0</v>
      </c>
      <c r="I6" s="7">
        <f t="shared" si="2"/>
        <v>0</v>
      </c>
      <c r="J6" s="8">
        <f t="shared" si="3"/>
        <v>0</v>
      </c>
      <c r="K6" s="32">
        <f t="shared" si="4"/>
        <v>0</v>
      </c>
    </row>
    <row r="7" spans="1:11" s="5" customFormat="1" ht="30" customHeight="1" thickBot="1" x14ac:dyDescent="0.25">
      <c r="A7" s="31">
        <v>3</v>
      </c>
      <c r="B7" s="40" t="s">
        <v>21</v>
      </c>
      <c r="C7" s="51" t="s">
        <v>22</v>
      </c>
      <c r="D7" s="43">
        <v>33</v>
      </c>
      <c r="E7" s="45"/>
      <c r="F7" s="46">
        <v>0.23</v>
      </c>
      <c r="G7" s="6">
        <f t="shared" si="0"/>
        <v>0</v>
      </c>
      <c r="H7" s="7">
        <f t="shared" si="1"/>
        <v>0</v>
      </c>
      <c r="I7" s="7">
        <f t="shared" si="2"/>
        <v>0</v>
      </c>
      <c r="J7" s="8">
        <f t="shared" si="3"/>
        <v>0</v>
      </c>
      <c r="K7" s="32">
        <f t="shared" si="4"/>
        <v>0</v>
      </c>
    </row>
    <row r="8" spans="1:11" s="5" customFormat="1" ht="30" customHeight="1" thickBot="1" x14ac:dyDescent="0.25">
      <c r="A8" s="31">
        <v>4</v>
      </c>
      <c r="B8" s="40" t="s">
        <v>23</v>
      </c>
      <c r="C8" s="51" t="s">
        <v>22</v>
      </c>
      <c r="D8" s="43">
        <v>7</v>
      </c>
      <c r="E8" s="45"/>
      <c r="F8" s="46">
        <v>0.23</v>
      </c>
      <c r="G8" s="6">
        <f t="shared" si="0"/>
        <v>0</v>
      </c>
      <c r="H8" s="7">
        <f t="shared" si="1"/>
        <v>0</v>
      </c>
      <c r="I8" s="7">
        <f t="shared" si="2"/>
        <v>0</v>
      </c>
      <c r="J8" s="8">
        <f t="shared" si="3"/>
        <v>0</v>
      </c>
      <c r="K8" s="32">
        <f t="shared" si="4"/>
        <v>0</v>
      </c>
    </row>
    <row r="9" spans="1:11" s="5" customFormat="1" ht="30" customHeight="1" thickBot="1" x14ac:dyDescent="0.25">
      <c r="A9" s="31">
        <v>5</v>
      </c>
      <c r="B9" s="40" t="s">
        <v>24</v>
      </c>
      <c r="C9" s="51" t="s">
        <v>39</v>
      </c>
      <c r="D9" s="43">
        <v>45</v>
      </c>
      <c r="E9" s="45"/>
      <c r="F9" s="46">
        <v>0.23</v>
      </c>
      <c r="G9" s="6">
        <f t="shared" si="0"/>
        <v>0</v>
      </c>
      <c r="H9" s="7">
        <f t="shared" si="1"/>
        <v>0</v>
      </c>
      <c r="I9" s="7">
        <f t="shared" si="2"/>
        <v>0</v>
      </c>
      <c r="J9" s="8">
        <f t="shared" si="3"/>
        <v>0</v>
      </c>
      <c r="K9" s="32">
        <f t="shared" si="4"/>
        <v>0</v>
      </c>
    </row>
    <row r="10" spans="1:11" s="5" customFormat="1" ht="30" customHeight="1" thickBot="1" x14ac:dyDescent="0.25">
      <c r="A10" s="31">
        <v>6</v>
      </c>
      <c r="B10" s="40" t="s">
        <v>25</v>
      </c>
      <c r="C10" s="51" t="s">
        <v>22</v>
      </c>
      <c r="D10" s="43">
        <v>89</v>
      </c>
      <c r="E10" s="45"/>
      <c r="F10" s="46">
        <v>0.23</v>
      </c>
      <c r="G10" s="6">
        <f t="shared" si="0"/>
        <v>0</v>
      </c>
      <c r="H10" s="7">
        <f t="shared" si="1"/>
        <v>0</v>
      </c>
      <c r="I10" s="7">
        <f t="shared" si="2"/>
        <v>0</v>
      </c>
      <c r="J10" s="8">
        <f t="shared" si="3"/>
        <v>0</v>
      </c>
      <c r="K10" s="32">
        <f t="shared" si="4"/>
        <v>0</v>
      </c>
    </row>
    <row r="11" spans="1:11" s="5" customFormat="1" ht="30" customHeight="1" thickBot="1" x14ac:dyDescent="0.25">
      <c r="A11" s="31">
        <v>7</v>
      </c>
      <c r="B11" s="40" t="s">
        <v>36</v>
      </c>
      <c r="C11" s="51" t="s">
        <v>22</v>
      </c>
      <c r="D11" s="43">
        <v>60</v>
      </c>
      <c r="E11" s="45"/>
      <c r="F11" s="46">
        <v>0.23</v>
      </c>
      <c r="G11" s="6">
        <f t="shared" si="0"/>
        <v>0</v>
      </c>
      <c r="H11" s="7">
        <f t="shared" si="1"/>
        <v>0</v>
      </c>
      <c r="I11" s="7">
        <f t="shared" si="2"/>
        <v>0</v>
      </c>
      <c r="J11" s="8">
        <f t="shared" si="3"/>
        <v>0</v>
      </c>
      <c r="K11" s="32">
        <f t="shared" si="4"/>
        <v>0</v>
      </c>
    </row>
    <row r="12" spans="1:11" s="5" customFormat="1" ht="30" customHeight="1" thickBot="1" x14ac:dyDescent="0.25">
      <c r="A12" s="31">
        <v>8</v>
      </c>
      <c r="B12" s="40" t="s">
        <v>26</v>
      </c>
      <c r="C12" s="51" t="s">
        <v>22</v>
      </c>
      <c r="D12" s="43">
        <v>219</v>
      </c>
      <c r="E12" s="45"/>
      <c r="F12" s="46">
        <v>0.23</v>
      </c>
      <c r="G12" s="6">
        <f t="shared" si="0"/>
        <v>0</v>
      </c>
      <c r="H12" s="7">
        <f t="shared" si="1"/>
        <v>0</v>
      </c>
      <c r="I12" s="7">
        <f t="shared" si="2"/>
        <v>0</v>
      </c>
      <c r="J12" s="8">
        <f t="shared" si="3"/>
        <v>0</v>
      </c>
      <c r="K12" s="32">
        <f t="shared" si="4"/>
        <v>0</v>
      </c>
    </row>
    <row r="13" spans="1:11" s="5" customFormat="1" ht="30" customHeight="1" thickBot="1" x14ac:dyDescent="0.25">
      <c r="A13" s="31">
        <v>9</v>
      </c>
      <c r="B13" s="40" t="s">
        <v>37</v>
      </c>
      <c r="C13" s="51" t="s">
        <v>40</v>
      </c>
      <c r="D13" s="43">
        <v>21</v>
      </c>
      <c r="E13" s="45"/>
      <c r="F13" s="46">
        <v>0.23</v>
      </c>
      <c r="G13" s="6">
        <f t="shared" si="0"/>
        <v>0</v>
      </c>
      <c r="H13" s="7">
        <f t="shared" si="1"/>
        <v>0</v>
      </c>
      <c r="I13" s="7">
        <f t="shared" si="2"/>
        <v>0</v>
      </c>
      <c r="J13" s="8">
        <f t="shared" si="3"/>
        <v>0</v>
      </c>
      <c r="K13" s="32">
        <f t="shared" si="4"/>
        <v>0</v>
      </c>
    </row>
    <row r="14" spans="1:11" s="5" customFormat="1" ht="30" customHeight="1" thickBot="1" x14ac:dyDescent="0.25">
      <c r="A14" s="31">
        <v>10</v>
      </c>
      <c r="B14" s="40" t="s">
        <v>38</v>
      </c>
      <c r="C14" s="51" t="s">
        <v>40</v>
      </c>
      <c r="D14" s="43">
        <v>8</v>
      </c>
      <c r="E14" s="45"/>
      <c r="F14" s="46">
        <v>0.23</v>
      </c>
      <c r="G14" s="6">
        <f t="shared" si="0"/>
        <v>0</v>
      </c>
      <c r="H14" s="7">
        <f t="shared" si="1"/>
        <v>0</v>
      </c>
      <c r="I14" s="7">
        <f t="shared" si="2"/>
        <v>0</v>
      </c>
      <c r="J14" s="8">
        <f t="shared" si="3"/>
        <v>0</v>
      </c>
      <c r="K14" s="32">
        <f t="shared" si="4"/>
        <v>0</v>
      </c>
    </row>
    <row r="15" spans="1:11" s="5" customFormat="1" ht="30" customHeight="1" thickBot="1" x14ac:dyDescent="0.25">
      <c r="A15" s="31">
        <v>11</v>
      </c>
      <c r="B15" s="41" t="s">
        <v>27</v>
      </c>
      <c r="C15" s="42" t="s">
        <v>28</v>
      </c>
      <c r="D15" s="43">
        <v>30</v>
      </c>
      <c r="E15" s="45"/>
      <c r="F15" s="46">
        <v>0.23</v>
      </c>
      <c r="G15" s="6">
        <f t="shared" si="0"/>
        <v>0</v>
      </c>
      <c r="H15" s="7">
        <f t="shared" si="1"/>
        <v>0</v>
      </c>
      <c r="I15" s="7">
        <f t="shared" si="2"/>
        <v>0</v>
      </c>
      <c r="J15" s="8">
        <f t="shared" si="3"/>
        <v>0</v>
      </c>
      <c r="K15" s="32">
        <f t="shared" si="4"/>
        <v>0</v>
      </c>
    </row>
    <row r="16" spans="1:11" s="5" customFormat="1" ht="30" customHeight="1" thickBot="1" x14ac:dyDescent="0.25">
      <c r="A16" s="31">
        <v>12</v>
      </c>
      <c r="B16" s="40" t="s">
        <v>29</v>
      </c>
      <c r="C16" s="42" t="s">
        <v>31</v>
      </c>
      <c r="D16" s="43">
        <v>16</v>
      </c>
      <c r="E16" s="45"/>
      <c r="F16" s="46">
        <v>0.23</v>
      </c>
      <c r="G16" s="6">
        <f t="shared" si="0"/>
        <v>0</v>
      </c>
      <c r="H16" s="7">
        <f t="shared" si="1"/>
        <v>0</v>
      </c>
      <c r="I16" s="7">
        <f t="shared" si="2"/>
        <v>0</v>
      </c>
      <c r="J16" s="8">
        <f t="shared" si="3"/>
        <v>0</v>
      </c>
      <c r="K16" s="32">
        <f t="shared" si="4"/>
        <v>0</v>
      </c>
    </row>
    <row r="17" spans="1:11" s="5" customFormat="1" ht="30" customHeight="1" thickBot="1" x14ac:dyDescent="0.25">
      <c r="A17" s="31">
        <v>13</v>
      </c>
      <c r="B17" s="40" t="s">
        <v>30</v>
      </c>
      <c r="C17" s="42" t="s">
        <v>31</v>
      </c>
      <c r="D17" s="43">
        <v>8</v>
      </c>
      <c r="E17" s="45"/>
      <c r="F17" s="46">
        <v>0.23</v>
      </c>
      <c r="G17" s="6">
        <f t="shared" si="0"/>
        <v>0</v>
      </c>
      <c r="H17" s="7">
        <f t="shared" si="1"/>
        <v>0</v>
      </c>
      <c r="I17" s="7">
        <f t="shared" si="2"/>
        <v>0</v>
      </c>
      <c r="J17" s="8">
        <f t="shared" si="3"/>
        <v>0</v>
      </c>
      <c r="K17" s="32">
        <f t="shared" si="4"/>
        <v>0</v>
      </c>
    </row>
    <row r="18" spans="1:11" s="5" customFormat="1" ht="30" customHeight="1" thickBot="1" x14ac:dyDescent="0.25">
      <c r="A18" s="31">
        <v>14</v>
      </c>
      <c r="B18" s="40" t="s">
        <v>35</v>
      </c>
      <c r="C18" s="42" t="s">
        <v>22</v>
      </c>
      <c r="D18" s="43">
        <v>55</v>
      </c>
      <c r="E18" s="45"/>
      <c r="F18" s="46">
        <v>0.23</v>
      </c>
      <c r="G18" s="6">
        <f t="shared" si="0"/>
        <v>0</v>
      </c>
      <c r="H18" s="7">
        <f t="shared" si="1"/>
        <v>0</v>
      </c>
      <c r="I18" s="7">
        <f t="shared" si="2"/>
        <v>0</v>
      </c>
      <c r="J18" s="8">
        <f t="shared" si="3"/>
        <v>0</v>
      </c>
      <c r="K18" s="32">
        <f t="shared" si="4"/>
        <v>0</v>
      </c>
    </row>
    <row r="19" spans="1:11" s="5" customFormat="1" ht="30" customHeight="1" thickBot="1" x14ac:dyDescent="0.25">
      <c r="A19" s="31">
        <v>15</v>
      </c>
      <c r="B19" s="40" t="s">
        <v>47</v>
      </c>
      <c r="C19" s="42" t="s">
        <v>22</v>
      </c>
      <c r="D19" s="43">
        <v>28</v>
      </c>
      <c r="E19" s="45"/>
      <c r="F19" s="46">
        <v>0.23</v>
      </c>
      <c r="G19" s="6">
        <f t="shared" si="0"/>
        <v>0</v>
      </c>
      <c r="H19" s="7">
        <f t="shared" si="1"/>
        <v>0</v>
      </c>
      <c r="I19" s="7">
        <f t="shared" si="2"/>
        <v>0</v>
      </c>
      <c r="J19" s="8">
        <f t="shared" si="3"/>
        <v>0</v>
      </c>
      <c r="K19" s="32">
        <f t="shared" si="4"/>
        <v>0</v>
      </c>
    </row>
    <row r="20" spans="1:11" s="5" customFormat="1" ht="30" customHeight="1" thickBot="1" x14ac:dyDescent="0.25">
      <c r="A20" s="31">
        <v>16</v>
      </c>
      <c r="B20" s="40" t="s">
        <v>32</v>
      </c>
      <c r="C20" s="42" t="s">
        <v>22</v>
      </c>
      <c r="D20" s="43">
        <v>22</v>
      </c>
      <c r="E20" s="45"/>
      <c r="F20" s="46">
        <v>0.23</v>
      </c>
      <c r="G20" s="6">
        <f t="shared" si="0"/>
        <v>0</v>
      </c>
      <c r="H20" s="7">
        <f t="shared" si="1"/>
        <v>0</v>
      </c>
      <c r="I20" s="7">
        <f t="shared" si="2"/>
        <v>0</v>
      </c>
      <c r="J20" s="8">
        <f t="shared" si="3"/>
        <v>0</v>
      </c>
      <c r="K20" s="32">
        <f t="shared" si="4"/>
        <v>0</v>
      </c>
    </row>
    <row r="21" spans="1:11" s="5" customFormat="1" ht="30" customHeight="1" thickBot="1" x14ac:dyDescent="0.25">
      <c r="A21" s="31">
        <v>17</v>
      </c>
      <c r="B21" s="40" t="s">
        <v>41</v>
      </c>
      <c r="C21" s="42" t="s">
        <v>43</v>
      </c>
      <c r="D21" s="43">
        <v>40</v>
      </c>
      <c r="E21" s="45"/>
      <c r="F21" s="46">
        <v>0.23</v>
      </c>
      <c r="G21" s="6">
        <f t="shared" si="0"/>
        <v>0</v>
      </c>
      <c r="H21" s="7">
        <f t="shared" si="1"/>
        <v>0</v>
      </c>
      <c r="I21" s="7">
        <f t="shared" si="2"/>
        <v>0</v>
      </c>
      <c r="J21" s="8">
        <f t="shared" si="3"/>
        <v>0</v>
      </c>
      <c r="K21" s="32">
        <f t="shared" si="4"/>
        <v>0</v>
      </c>
    </row>
    <row r="22" spans="1:11" s="5" customFormat="1" ht="30" customHeight="1" thickBot="1" x14ac:dyDescent="0.25">
      <c r="A22" s="31">
        <v>18</v>
      </c>
      <c r="B22" s="40" t="s">
        <v>42</v>
      </c>
      <c r="C22" s="42" t="s">
        <v>43</v>
      </c>
      <c r="D22" s="44">
        <v>22</v>
      </c>
      <c r="E22" s="47"/>
      <c r="F22" s="48">
        <v>0.23</v>
      </c>
      <c r="G22" s="34">
        <f t="shared" si="0"/>
        <v>0</v>
      </c>
      <c r="H22" s="7">
        <f t="shared" si="1"/>
        <v>0</v>
      </c>
      <c r="I22" s="7">
        <f t="shared" si="2"/>
        <v>0</v>
      </c>
      <c r="J22" s="8">
        <f t="shared" si="3"/>
        <v>0</v>
      </c>
      <c r="K22" s="32">
        <f t="shared" si="4"/>
        <v>0</v>
      </c>
    </row>
    <row r="23" spans="1:11" s="33" customFormat="1" ht="25.5" customHeight="1" x14ac:dyDescent="0.2">
      <c r="A23" s="35"/>
      <c r="B23" s="35"/>
      <c r="C23" s="35"/>
      <c r="D23" s="35"/>
      <c r="E23" s="36"/>
      <c r="F23" s="36"/>
      <c r="G23" s="6"/>
      <c r="H23" s="6"/>
      <c r="I23" s="38"/>
      <c r="J23" s="37">
        <f>SUM(J5:J22)</f>
        <v>0</v>
      </c>
      <c r="K23" s="37">
        <f>SUM(K5:K22)</f>
        <v>0</v>
      </c>
    </row>
    <row r="25" spans="1:11" x14ac:dyDescent="0.2">
      <c r="A25" s="49"/>
      <c r="B25" s="9" t="s">
        <v>10</v>
      </c>
      <c r="C25" s="10"/>
      <c r="D25" s="11"/>
      <c r="E25" s="11"/>
      <c r="F25" s="11"/>
      <c r="G25" s="12"/>
      <c r="H25" s="13"/>
      <c r="I25" s="13"/>
      <c r="J25" s="13"/>
    </row>
    <row r="26" spans="1:11" x14ac:dyDescent="0.2">
      <c r="A26" s="10"/>
      <c r="B26" s="11"/>
      <c r="C26" s="10"/>
      <c r="D26" s="11"/>
      <c r="E26" s="11"/>
      <c r="F26" s="11"/>
      <c r="G26" s="12"/>
      <c r="H26" s="13"/>
      <c r="I26" s="13"/>
      <c r="J26" s="13"/>
    </row>
    <row r="27" spans="1:11" x14ac:dyDescent="0.2">
      <c r="A27" s="10"/>
      <c r="B27" s="11"/>
      <c r="C27" s="10"/>
      <c r="D27" s="11"/>
      <c r="E27" s="11"/>
      <c r="F27" s="11"/>
      <c r="G27" s="12"/>
      <c r="H27" s="13"/>
      <c r="I27" s="13"/>
      <c r="J27" s="13"/>
    </row>
    <row r="28" spans="1:11" ht="15" x14ac:dyDescent="0.2">
      <c r="A28" s="14"/>
      <c r="B28" s="15" t="s">
        <v>11</v>
      </c>
      <c r="C28" s="14"/>
      <c r="D28" s="15"/>
      <c r="E28" s="15"/>
      <c r="F28" s="15"/>
      <c r="G28" s="16"/>
      <c r="H28" s="17"/>
      <c r="I28" s="17"/>
      <c r="J28" s="17"/>
    </row>
    <row r="29" spans="1:11" ht="15" x14ac:dyDescent="0.2">
      <c r="A29" s="14"/>
      <c r="B29" s="15"/>
      <c r="C29" s="14"/>
      <c r="D29" s="15"/>
      <c r="E29" s="15"/>
      <c r="F29" s="15"/>
      <c r="G29" s="16"/>
      <c r="H29" s="17"/>
      <c r="I29" s="17"/>
      <c r="J29" s="17"/>
    </row>
    <row r="30" spans="1:11" ht="15" x14ac:dyDescent="0.2">
      <c r="A30" s="14"/>
      <c r="B30" s="15" t="s">
        <v>12</v>
      </c>
      <c r="C30" s="14"/>
      <c r="D30" s="15"/>
      <c r="E30" s="15"/>
      <c r="F30" s="15"/>
      <c r="G30" s="16"/>
      <c r="H30" s="17"/>
      <c r="I30" s="17"/>
      <c r="J30" s="17"/>
    </row>
    <row r="31" spans="1:11" x14ac:dyDescent="0.2">
      <c r="A31" s="18"/>
      <c r="B31" s="19"/>
      <c r="C31" s="18"/>
      <c r="D31" s="19"/>
      <c r="E31" s="19"/>
      <c r="F31" s="19"/>
      <c r="G31" s="20"/>
      <c r="H31" s="21"/>
      <c r="I31" s="21"/>
      <c r="J31" s="21"/>
    </row>
    <row r="32" spans="1:11" ht="15" x14ac:dyDescent="0.2">
      <c r="A32" s="14"/>
      <c r="B32" s="15" t="s">
        <v>13</v>
      </c>
      <c r="C32" s="14"/>
      <c r="D32" s="15"/>
      <c r="E32" s="15"/>
      <c r="F32" s="15"/>
      <c r="G32" s="16"/>
      <c r="H32" s="22"/>
      <c r="I32" s="17"/>
      <c r="J32" s="17"/>
    </row>
    <row r="33" spans="1:10" ht="15" x14ac:dyDescent="0.2">
      <c r="A33" s="14"/>
      <c r="B33" s="15"/>
      <c r="C33" s="14"/>
      <c r="D33" s="15"/>
      <c r="E33" s="15"/>
      <c r="F33" s="15"/>
      <c r="G33" s="16"/>
      <c r="H33" s="22"/>
      <c r="I33" s="17"/>
      <c r="J33" s="17"/>
    </row>
    <row r="34" spans="1:10" ht="15" x14ac:dyDescent="0.2">
      <c r="A34" s="14"/>
      <c r="B34" s="15" t="s">
        <v>12</v>
      </c>
      <c r="C34" s="14"/>
      <c r="D34" s="15"/>
      <c r="E34" s="15"/>
      <c r="F34" s="15"/>
      <c r="G34" s="16"/>
      <c r="H34" s="22"/>
      <c r="I34" s="17"/>
      <c r="J34" s="17"/>
    </row>
    <row r="35" spans="1:10" x14ac:dyDescent="0.2">
      <c r="A35" s="18"/>
      <c r="B35" s="19"/>
      <c r="C35" s="18"/>
      <c r="D35" s="19"/>
      <c r="E35" s="19"/>
      <c r="F35" s="19"/>
      <c r="G35" s="20"/>
      <c r="H35" s="23"/>
      <c r="I35" s="21"/>
      <c r="J35" s="21"/>
    </row>
    <row r="36" spans="1:10" x14ac:dyDescent="0.2">
      <c r="A36" s="18"/>
      <c r="B36" s="19" t="s">
        <v>45</v>
      </c>
      <c r="C36" s="18"/>
      <c r="D36" s="19"/>
      <c r="E36" s="19"/>
      <c r="F36" s="19"/>
      <c r="G36" s="20"/>
      <c r="H36" s="21"/>
      <c r="I36" s="21"/>
      <c r="J36" s="21"/>
    </row>
    <row r="37" spans="1:10" x14ac:dyDescent="0.2">
      <c r="A37" s="18"/>
      <c r="B37" s="19" t="s">
        <v>46</v>
      </c>
      <c r="C37" s="18"/>
      <c r="D37" s="19"/>
      <c r="E37" s="19"/>
      <c r="F37" s="19"/>
      <c r="G37" s="20"/>
      <c r="H37" s="21"/>
      <c r="I37" s="21"/>
      <c r="J37" s="21"/>
    </row>
    <row r="38" spans="1:10" x14ac:dyDescent="0.2">
      <c r="A38" s="18"/>
      <c r="B38" s="19" t="s">
        <v>14</v>
      </c>
      <c r="C38" s="18"/>
      <c r="D38" s="19"/>
      <c r="E38" s="19"/>
      <c r="F38" s="19"/>
      <c r="G38" s="20"/>
      <c r="H38" s="21"/>
      <c r="I38" s="21"/>
      <c r="J38" s="21"/>
    </row>
    <row r="39" spans="1:10" x14ac:dyDescent="0.2">
      <c r="A39" s="18"/>
      <c r="B39" s="19"/>
      <c r="C39" s="18"/>
      <c r="D39" s="19"/>
      <c r="E39" s="19"/>
      <c r="F39" s="19"/>
      <c r="G39" s="20"/>
      <c r="H39" s="21"/>
      <c r="I39" s="21"/>
      <c r="J39" s="21"/>
    </row>
    <row r="40" spans="1:10" x14ac:dyDescent="0.2">
      <c r="A40" s="18"/>
      <c r="B40" s="53" t="s">
        <v>15</v>
      </c>
      <c r="C40" s="53"/>
      <c r="D40" s="53"/>
      <c r="E40" s="53"/>
      <c r="F40" s="53"/>
      <c r="G40" s="53"/>
      <c r="H40" s="53"/>
      <c r="I40" s="53"/>
      <c r="J40" s="19"/>
    </row>
    <row r="41" spans="1:10" x14ac:dyDescent="0.2">
      <c r="A41" s="18"/>
      <c r="B41" s="24"/>
      <c r="C41" s="18"/>
      <c r="D41" s="19"/>
      <c r="E41" s="19"/>
      <c r="F41" s="19"/>
      <c r="G41" s="20"/>
      <c r="H41" s="21"/>
      <c r="I41" s="21"/>
      <c r="J41" s="21"/>
    </row>
    <row r="42" spans="1:10" x14ac:dyDescent="0.2">
      <c r="A42" s="18"/>
      <c r="B42" s="19"/>
      <c r="C42" s="18"/>
      <c r="D42" s="19"/>
      <c r="E42" s="19"/>
      <c r="F42" s="19"/>
      <c r="G42" s="20"/>
      <c r="H42" s="19"/>
      <c r="I42" s="19"/>
      <c r="J42" s="19"/>
    </row>
    <row r="43" spans="1:10" x14ac:dyDescent="0.2">
      <c r="A43" s="18"/>
      <c r="B43" s="19"/>
      <c r="C43" s="18"/>
      <c r="D43" s="19"/>
      <c r="E43" s="20"/>
      <c r="F43" s="19"/>
      <c r="G43" s="19" t="s">
        <v>16</v>
      </c>
      <c r="H43" s="21"/>
      <c r="I43" s="21"/>
      <c r="J43" s="21"/>
    </row>
    <row r="44" spans="1:10" x14ac:dyDescent="0.2">
      <c r="A44" s="18"/>
      <c r="B44" s="19"/>
      <c r="C44" s="18"/>
      <c r="D44" s="19"/>
      <c r="E44" s="19"/>
      <c r="F44" s="19"/>
      <c r="G44" s="25" t="s">
        <v>17</v>
      </c>
      <c r="H44" s="21"/>
      <c r="I44" s="21"/>
      <c r="J44" s="21"/>
    </row>
  </sheetData>
  <mergeCells count="3">
    <mergeCell ref="B1:J1"/>
    <mergeCell ref="B2:J2"/>
    <mergeCell ref="B40:I40"/>
  </mergeCells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Danuta Solecka</dc:creator>
  <cp:lastModifiedBy>User</cp:lastModifiedBy>
  <cp:lastPrinted>2022-02-07T08:10:00Z</cp:lastPrinted>
  <dcterms:created xsi:type="dcterms:W3CDTF">2015-12-16T10:50:25Z</dcterms:created>
  <dcterms:modified xsi:type="dcterms:W3CDTF">2022-02-07T09:31:18Z</dcterms:modified>
</cp:coreProperties>
</file>